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5"/>
  </bookViews>
  <sheets>
    <sheet name="2014. eredeti rendelet" sheetId="1" r:id="rId1"/>
    <sheet name="2014.06. hó" sheetId="2" r:id="rId2"/>
    <sheet name="2014.09. hó" sheetId="3" r:id="rId3"/>
    <sheet name="2014.11. hó " sheetId="4" r:id="rId4"/>
    <sheet name="2014.12.hó  " sheetId="5" r:id="rId5"/>
    <sheet name="2014. zárás" sheetId="6" r:id="rId6"/>
  </sheets>
  <definedNames>
    <definedName name="_xlnm.Print_Area" localSheetId="0">'2014. eredeti rendelet'!$A$1:$D$14</definedName>
    <definedName name="_xlnm.Print_Area" localSheetId="5">'2014. zárás'!$A$1:$G$15</definedName>
    <definedName name="_xlnm.Print_Area" localSheetId="1">'2014.06. hó'!$A$1:$D$14</definedName>
    <definedName name="_xlnm.Print_Area" localSheetId="2">'2014.09. hó'!$A$1:$D$14</definedName>
    <definedName name="_xlnm.Print_Area" localSheetId="3">'2014.11. hó '!$A$1:$D$14</definedName>
    <definedName name="_xlnm.Print_Area" localSheetId="4">'2014.12.hó  '!$A$1:$D$14</definedName>
  </definedNames>
  <calcPr fullCalcOnLoad="1"/>
</workbook>
</file>

<file path=xl/sharedStrings.xml><?xml version="1.0" encoding="utf-8"?>
<sst xmlns="http://schemas.openxmlformats.org/spreadsheetml/2006/main" count="99" uniqueCount="25">
  <si>
    <t>E Ft</t>
  </si>
  <si>
    <t>A</t>
  </si>
  <si>
    <t>B</t>
  </si>
  <si>
    <t>C</t>
  </si>
  <si>
    <t>Személyi juttatások</t>
  </si>
  <si>
    <t>Ellátottak pénzbeli juttatásai</t>
  </si>
  <si>
    <t>Kiadások összesen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</si>
  <si>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</si>
  <si>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</si>
  <si>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</si>
  <si>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</si>
  <si>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</si>
  <si>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</si>
  <si>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</si>
  <si>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Békés Megyei Önkormányzat 2014. évi kiemelt kiadási előirányzatai</t>
  </si>
  <si>
    <t xml:space="preserve">  </t>
  </si>
  <si>
    <t>Megvezés</t>
  </si>
  <si>
    <t>Eredeti előirányzat</t>
  </si>
  <si>
    <t>Módosított előirányzat</t>
  </si>
  <si>
    <t>Teljesítés</t>
  </si>
  <si>
    <t>D</t>
  </si>
  <si>
    <t>E</t>
  </si>
  <si>
    <t>F</t>
  </si>
  <si>
    <t>% (teljesítés / módosított)</t>
  </si>
  <si>
    <t>Békés Megyei Önkormányzat 2014. évi kiemelt kiadásai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</si>
</sst>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6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9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26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55" applyFont="1" applyFill="1" applyBorder="1" applyAlignment="1">
      <alignment horizontal="left" vertical="center" wrapText="1"/>
      <protection/>
    </xf>
    <xf numFmtId="3" fontId="0" fillId="0" borderId="15" xfId="0" applyNumberForma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43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14" xfId="55" applyFont="1" applyFill="1" applyBorder="1" applyAlignment="1">
      <alignment horizontal="left" vertical="center" wrapText="1"/>
      <protection/>
    </xf>
    <xf numFmtId="0" fontId="5" fillId="0" borderId="14" xfId="55" applyFont="1" applyFill="1" applyBorder="1" applyAlignment="1">
      <alignment horizontal="left" vertical="center" wrapText="1"/>
      <protection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10" fontId="7" fillId="0" borderId="15" xfId="0" applyNumberFormat="1" applyFont="1" applyFill="1" applyBorder="1" applyAlignment="1">
      <alignment vertical="center"/>
    </xf>
    <xf numFmtId="10" fontId="8" fillId="0" borderId="15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view="pageLayout" zoomScaleSheetLayoutView="84" workbookViewId="0" topLeftCell="A1">
      <selection activeCell="D9" sqref="D9"/>
    </sheetView>
  </sheetViews>
  <sheetFormatPr defaultColWidth="9.140625" defaultRowHeight="12.75"/>
  <cols>
    <col min="1" max="1" width="9.140625" style="11" customWidth="1"/>
    <col min="2" max="2" width="9.140625" style="2" customWidth="1"/>
    <col min="3" max="3" width="40.28125" style="2" customWidth="1"/>
    <col min="4" max="4" width="15.8515625" style="13" customWidth="1"/>
    <col min="5" max="16384" width="9.140625" style="2" customWidth="1"/>
  </cols>
  <sheetData>
    <row r="2" spans="1:4" ht="30" customHeight="1">
      <c r="A2" s="28" t="s">
        <v>14</v>
      </c>
      <c r="B2" s="28"/>
      <c r="C2" s="28"/>
      <c r="D2" s="28"/>
    </row>
    <row r="3" spans="1:4" ht="30" customHeight="1" thickBot="1">
      <c r="A3" s="1"/>
      <c r="B3" s="1"/>
      <c r="C3" s="1"/>
      <c r="D3" s="3" t="s">
        <v>0</v>
      </c>
    </row>
    <row r="4" spans="1:4" ht="23.25" customHeight="1">
      <c r="A4" s="4"/>
      <c r="B4" s="5" t="s">
        <v>1</v>
      </c>
      <c r="C4" s="5" t="s">
        <v>2</v>
      </c>
      <c r="D4" s="6" t="s">
        <v>3</v>
      </c>
    </row>
    <row r="5" spans="1:4" ht="30" customHeight="1">
      <c r="A5" s="7">
        <v>1</v>
      </c>
      <c r="B5" s="29"/>
      <c r="C5" s="8" t="s">
        <v>4</v>
      </c>
      <c r="D5" s="9">
        <v>36573</v>
      </c>
    </row>
    <row r="6" spans="1:4" ht="30" customHeight="1">
      <c r="A6" s="7">
        <v>2</v>
      </c>
      <c r="B6" s="29"/>
      <c r="C6" s="15" t="s">
        <v>7</v>
      </c>
      <c r="D6" s="9">
        <v>9773</v>
      </c>
    </row>
    <row r="7" spans="1:4" ht="30" customHeight="1">
      <c r="A7" s="7">
        <v>3</v>
      </c>
      <c r="B7" s="29"/>
      <c r="C7" s="15" t="s">
        <v>8</v>
      </c>
      <c r="D7" s="16">
        <v>42168</v>
      </c>
    </row>
    <row r="8" spans="1:4" ht="33.75" customHeight="1">
      <c r="A8" s="7">
        <v>4</v>
      </c>
      <c r="B8" s="29"/>
      <c r="C8" s="8" t="s">
        <v>5</v>
      </c>
      <c r="D8" s="10">
        <v>0</v>
      </c>
    </row>
    <row r="9" spans="1:4" ht="33" customHeight="1">
      <c r="A9" s="7">
        <v>5</v>
      </c>
      <c r="B9" s="29"/>
      <c r="C9" s="8" t="s">
        <v>9</v>
      </c>
      <c r="D9" s="9">
        <v>46859</v>
      </c>
    </row>
    <row r="10" spans="1:4" ht="30" customHeight="1">
      <c r="A10" s="7">
        <v>6</v>
      </c>
      <c r="B10" s="29"/>
      <c r="C10" s="8" t="s">
        <v>10</v>
      </c>
      <c r="D10" s="9">
        <v>0</v>
      </c>
    </row>
    <row r="11" spans="1:4" ht="30" customHeight="1">
      <c r="A11" s="7">
        <v>7</v>
      </c>
      <c r="B11" s="29"/>
      <c r="C11" s="8" t="s">
        <v>11</v>
      </c>
      <c r="D11" s="9">
        <v>0</v>
      </c>
    </row>
    <row r="12" spans="1:4" ht="30" customHeight="1">
      <c r="A12" s="7">
        <v>8</v>
      </c>
      <c r="B12" s="29"/>
      <c r="C12" s="8" t="s">
        <v>12</v>
      </c>
      <c r="D12" s="9">
        <v>0</v>
      </c>
    </row>
    <row r="13" spans="1:4" ht="30" customHeight="1">
      <c r="A13" s="7">
        <v>9</v>
      </c>
      <c r="B13" s="29"/>
      <c r="C13" s="8" t="s">
        <v>13</v>
      </c>
      <c r="D13" s="9">
        <v>216572</v>
      </c>
    </row>
    <row r="14" spans="1:4" ht="30" customHeight="1">
      <c r="A14" s="7">
        <v>10</v>
      </c>
      <c r="B14" s="29"/>
      <c r="C14" s="14" t="s">
        <v>6</v>
      </c>
      <c r="D14" s="10">
        <f>SUM(D5:D13)</f>
        <v>351945</v>
      </c>
    </row>
    <row r="18" ht="12.75">
      <c r="C18" s="12"/>
    </row>
  </sheetData>
  <sheetProtection/>
  <mergeCells count="2">
    <mergeCell ref="A2:D2"/>
    <mergeCell ref="B5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&amp;R2. melléklet a ....../2014. (......) önkormányzati rendelethez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view="pageLayout" zoomScaleSheetLayoutView="84" workbookViewId="0" topLeftCell="A1">
      <selection activeCell="D14" sqref="D14"/>
    </sheetView>
  </sheetViews>
  <sheetFormatPr defaultColWidth="9.140625" defaultRowHeight="12.75"/>
  <cols>
    <col min="1" max="1" width="9.140625" style="11" customWidth="1"/>
    <col min="2" max="2" width="9.140625" style="2" customWidth="1"/>
    <col min="3" max="3" width="40.28125" style="2" customWidth="1"/>
    <col min="4" max="4" width="15.8515625" style="13" customWidth="1"/>
    <col min="5" max="16384" width="9.140625" style="2" customWidth="1"/>
  </cols>
  <sheetData>
    <row r="2" spans="1:4" ht="30" customHeight="1">
      <c r="A2" s="28" t="s">
        <v>14</v>
      </c>
      <c r="B2" s="28"/>
      <c r="C2" s="28"/>
      <c r="D2" s="28"/>
    </row>
    <row r="3" spans="1:4" ht="30" customHeight="1" thickBot="1">
      <c r="A3" s="1"/>
      <c r="B3" s="1"/>
      <c r="C3" s="1"/>
      <c r="D3" s="3" t="s">
        <v>0</v>
      </c>
    </row>
    <row r="4" spans="1:4" ht="23.25" customHeight="1">
      <c r="A4" s="4"/>
      <c r="B4" s="5" t="s">
        <v>1</v>
      </c>
      <c r="C4" s="5" t="s">
        <v>2</v>
      </c>
      <c r="D4" s="6" t="s">
        <v>3</v>
      </c>
    </row>
    <row r="5" spans="1:4" ht="30" customHeight="1">
      <c r="A5" s="7">
        <v>1</v>
      </c>
      <c r="B5" s="29"/>
      <c r="C5" s="8" t="s">
        <v>4</v>
      </c>
      <c r="D5" s="9">
        <f>'2014. eredeti rendelet'!D5+250-561</f>
        <v>36262</v>
      </c>
    </row>
    <row r="6" spans="1:4" ht="30" customHeight="1">
      <c r="A6" s="7">
        <v>2</v>
      </c>
      <c r="B6" s="29"/>
      <c r="C6" s="15" t="s">
        <v>7</v>
      </c>
      <c r="D6" s="9">
        <f>'2014. eredeti rendelet'!D6+80-151</f>
        <v>9702</v>
      </c>
    </row>
    <row r="7" spans="1:4" ht="30" customHeight="1">
      <c r="A7" s="7">
        <v>3</v>
      </c>
      <c r="B7" s="29"/>
      <c r="C7" s="15" t="s">
        <v>8</v>
      </c>
      <c r="D7" s="16">
        <f>'2014. eredeti rendelet'!D7+36003</f>
        <v>78171</v>
      </c>
    </row>
    <row r="8" spans="1:4" ht="33.75" customHeight="1">
      <c r="A8" s="7">
        <v>4</v>
      </c>
      <c r="B8" s="29"/>
      <c r="C8" s="8" t="s">
        <v>5</v>
      </c>
      <c r="D8" s="10">
        <v>0</v>
      </c>
    </row>
    <row r="9" spans="1:4" ht="33" customHeight="1">
      <c r="A9" s="7">
        <v>5</v>
      </c>
      <c r="B9" s="29"/>
      <c r="C9" s="8" t="s">
        <v>9</v>
      </c>
      <c r="D9" s="9">
        <f>'2014. eredeti rendelet'!D9+-6219+712</f>
        <v>41352</v>
      </c>
    </row>
    <row r="10" spans="1:4" ht="30" customHeight="1">
      <c r="A10" s="7">
        <v>6</v>
      </c>
      <c r="B10" s="29"/>
      <c r="C10" s="8" t="s">
        <v>10</v>
      </c>
      <c r="D10" s="9">
        <v>124590</v>
      </c>
    </row>
    <row r="11" spans="1:4" ht="30" customHeight="1">
      <c r="A11" s="7">
        <v>7</v>
      </c>
      <c r="B11" s="29"/>
      <c r="C11" s="8" t="s">
        <v>11</v>
      </c>
      <c r="D11" s="9">
        <v>0</v>
      </c>
    </row>
    <row r="12" spans="1:4" ht="30" customHeight="1">
      <c r="A12" s="7">
        <v>8</v>
      </c>
      <c r="B12" s="29"/>
      <c r="C12" s="8" t="s">
        <v>12</v>
      </c>
      <c r="D12" s="9">
        <v>0</v>
      </c>
    </row>
    <row r="13" spans="1:4" ht="30" customHeight="1">
      <c r="A13" s="7">
        <v>9</v>
      </c>
      <c r="B13" s="29"/>
      <c r="C13" s="8" t="s">
        <v>13</v>
      </c>
      <c r="D13" s="9">
        <f>'2014. eredeti rendelet'!D13+19643</f>
        <v>236215</v>
      </c>
    </row>
    <row r="14" spans="1:4" ht="30" customHeight="1">
      <c r="A14" s="7">
        <v>10</v>
      </c>
      <c r="B14" s="29"/>
      <c r="C14" s="14" t="s">
        <v>6</v>
      </c>
      <c r="D14" s="10">
        <f>SUM(D5:D13)</f>
        <v>526292</v>
      </c>
    </row>
    <row r="18" ht="12.75">
      <c r="C18" s="12"/>
    </row>
  </sheetData>
  <sheetProtection/>
  <mergeCells count="2">
    <mergeCell ref="A2:D2"/>
    <mergeCell ref="B5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&amp;R2. melléklet a ....../2014. (......) önkormányzati rendelethez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view="pageLayout" zoomScaleSheetLayoutView="84" workbookViewId="0" topLeftCell="A1">
      <selection activeCell="D14" sqref="D14"/>
    </sheetView>
  </sheetViews>
  <sheetFormatPr defaultColWidth="9.140625" defaultRowHeight="12.75"/>
  <cols>
    <col min="1" max="1" width="9.140625" style="11" customWidth="1"/>
    <col min="2" max="2" width="9.140625" style="2" customWidth="1"/>
    <col min="3" max="3" width="40.28125" style="2" customWidth="1"/>
    <col min="4" max="4" width="15.8515625" style="13" customWidth="1"/>
    <col min="5" max="16384" width="9.140625" style="2" customWidth="1"/>
  </cols>
  <sheetData>
    <row r="2" spans="1:4" ht="30" customHeight="1">
      <c r="A2" s="28" t="s">
        <v>14</v>
      </c>
      <c r="B2" s="28"/>
      <c r="C2" s="28"/>
      <c r="D2" s="28"/>
    </row>
    <row r="3" spans="1:4" ht="30" customHeight="1" thickBot="1">
      <c r="A3" s="1"/>
      <c r="B3" s="1"/>
      <c r="C3" s="1"/>
      <c r="D3" s="3" t="s">
        <v>0</v>
      </c>
    </row>
    <row r="4" spans="1:4" ht="23.25" customHeight="1">
      <c r="A4" s="4"/>
      <c r="B4" s="5" t="s">
        <v>1</v>
      </c>
      <c r="C4" s="5" t="s">
        <v>2</v>
      </c>
      <c r="D4" s="6" t="s">
        <v>3</v>
      </c>
    </row>
    <row r="5" spans="1:4" ht="30" customHeight="1">
      <c r="A5" s="7">
        <v>1</v>
      </c>
      <c r="B5" s="29"/>
      <c r="C5" s="8" t="s">
        <v>4</v>
      </c>
      <c r="D5" s="9">
        <f>'2014. eredeti rendelet'!D5+250-561</f>
        <v>36262</v>
      </c>
    </row>
    <row r="6" spans="1:4" ht="30" customHeight="1">
      <c r="A6" s="7">
        <v>2</v>
      </c>
      <c r="B6" s="29"/>
      <c r="C6" s="15" t="s">
        <v>7</v>
      </c>
      <c r="D6" s="9">
        <f>'2014. eredeti rendelet'!D6+80-151</f>
        <v>9702</v>
      </c>
    </row>
    <row r="7" spans="1:4" ht="30" customHeight="1">
      <c r="A7" s="7">
        <v>3</v>
      </c>
      <c r="B7" s="29"/>
      <c r="C7" s="15" t="s">
        <v>8</v>
      </c>
      <c r="D7" s="16">
        <v>50539</v>
      </c>
    </row>
    <row r="8" spans="1:4" ht="33.75" customHeight="1">
      <c r="A8" s="7">
        <v>4</v>
      </c>
      <c r="B8" s="29"/>
      <c r="C8" s="8" t="s">
        <v>5</v>
      </c>
      <c r="D8" s="10">
        <v>0</v>
      </c>
    </row>
    <row r="9" spans="1:4" ht="33" customHeight="1">
      <c r="A9" s="7">
        <v>5</v>
      </c>
      <c r="B9" s="29"/>
      <c r="C9" s="8" t="s">
        <v>9</v>
      </c>
      <c r="D9" s="9">
        <v>33947</v>
      </c>
    </row>
    <row r="10" spans="1:4" ht="30" customHeight="1">
      <c r="A10" s="7">
        <v>6</v>
      </c>
      <c r="B10" s="29"/>
      <c r="C10" s="8" t="s">
        <v>10</v>
      </c>
      <c r="D10" s="9">
        <v>171986</v>
      </c>
    </row>
    <row r="11" spans="1:4" ht="30" customHeight="1">
      <c r="A11" s="7">
        <v>7</v>
      </c>
      <c r="B11" s="29"/>
      <c r="C11" s="8" t="s">
        <v>11</v>
      </c>
      <c r="D11" s="9">
        <v>0</v>
      </c>
    </row>
    <row r="12" spans="1:4" ht="30" customHeight="1">
      <c r="A12" s="7">
        <v>8</v>
      </c>
      <c r="B12" s="29"/>
      <c r="C12" s="8" t="s">
        <v>12</v>
      </c>
      <c r="D12" s="9">
        <v>0</v>
      </c>
    </row>
    <row r="13" spans="1:4" ht="30" customHeight="1">
      <c r="A13" s="7">
        <v>9</v>
      </c>
      <c r="B13" s="29"/>
      <c r="C13" s="8" t="s">
        <v>13</v>
      </c>
      <c r="D13" s="9">
        <f>'2014. eredeti rendelet'!D13+19643-5868</f>
        <v>230347</v>
      </c>
    </row>
    <row r="14" spans="1:4" ht="30" customHeight="1">
      <c r="A14" s="7">
        <v>10</v>
      </c>
      <c r="B14" s="29"/>
      <c r="C14" s="14" t="s">
        <v>6</v>
      </c>
      <c r="D14" s="10">
        <f>SUM(D5:D13)</f>
        <v>532783</v>
      </c>
    </row>
    <row r="18" ht="12.75">
      <c r="C18" s="12"/>
    </row>
  </sheetData>
  <sheetProtection/>
  <mergeCells count="2">
    <mergeCell ref="A2:D2"/>
    <mergeCell ref="B5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&amp;R2. melléklet a ....../2014. (......) önkormányzati rendelethez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view="pageLayout" zoomScaleSheetLayoutView="84" workbookViewId="0" topLeftCell="A1">
      <selection activeCell="D5" sqref="D5"/>
    </sheetView>
  </sheetViews>
  <sheetFormatPr defaultColWidth="9.140625" defaultRowHeight="12.75"/>
  <cols>
    <col min="1" max="1" width="9.140625" style="11" customWidth="1"/>
    <col min="2" max="2" width="9.140625" style="2" customWidth="1"/>
    <col min="3" max="3" width="40.28125" style="2" customWidth="1"/>
    <col min="4" max="4" width="15.8515625" style="13" customWidth="1"/>
    <col min="5" max="16384" width="9.140625" style="2" customWidth="1"/>
  </cols>
  <sheetData>
    <row r="2" spans="1:4" ht="30" customHeight="1">
      <c r="A2" s="28" t="s">
        <v>14</v>
      </c>
      <c r="B2" s="28"/>
      <c r="C2" s="28"/>
      <c r="D2" s="28"/>
    </row>
    <row r="3" spans="1:4" ht="30" customHeight="1" thickBot="1">
      <c r="A3" s="1"/>
      <c r="B3" s="1"/>
      <c r="C3" s="1"/>
      <c r="D3" s="3" t="s">
        <v>0</v>
      </c>
    </row>
    <row r="4" spans="1:4" ht="23.25" customHeight="1">
      <c r="A4" s="4"/>
      <c r="B4" s="5" t="s">
        <v>1</v>
      </c>
      <c r="C4" s="5" t="s">
        <v>2</v>
      </c>
      <c r="D4" s="6" t="s">
        <v>3</v>
      </c>
    </row>
    <row r="5" spans="1:4" ht="30" customHeight="1">
      <c r="A5" s="7">
        <v>1</v>
      </c>
      <c r="B5" s="29"/>
      <c r="C5" s="8" t="s">
        <v>4</v>
      </c>
      <c r="D5" s="9">
        <v>37313</v>
      </c>
    </row>
    <row r="6" spans="1:4" ht="30" customHeight="1">
      <c r="A6" s="7">
        <v>2</v>
      </c>
      <c r="B6" s="29"/>
      <c r="C6" s="15" t="s">
        <v>7</v>
      </c>
      <c r="D6" s="9">
        <v>9958</v>
      </c>
    </row>
    <row r="7" spans="1:4" ht="30" customHeight="1">
      <c r="A7" s="7">
        <v>3</v>
      </c>
      <c r="B7" s="29"/>
      <c r="C7" s="15" t="s">
        <v>8</v>
      </c>
      <c r="D7" s="16">
        <v>62561</v>
      </c>
    </row>
    <row r="8" spans="1:4" ht="33.75" customHeight="1">
      <c r="A8" s="7">
        <v>4</v>
      </c>
      <c r="B8" s="29"/>
      <c r="C8" s="8" t="s">
        <v>5</v>
      </c>
      <c r="D8" s="10">
        <v>0</v>
      </c>
    </row>
    <row r="9" spans="1:4" ht="33" customHeight="1">
      <c r="A9" s="7">
        <v>5</v>
      </c>
      <c r="B9" s="29"/>
      <c r="C9" s="8" t="s">
        <v>9</v>
      </c>
      <c r="D9" s="9">
        <v>30095</v>
      </c>
    </row>
    <row r="10" spans="1:4" ht="30" customHeight="1">
      <c r="A10" s="7">
        <v>6</v>
      </c>
      <c r="B10" s="29"/>
      <c r="C10" s="8" t="s">
        <v>10</v>
      </c>
      <c r="D10" s="9">
        <v>200367</v>
      </c>
    </row>
    <row r="11" spans="1:4" ht="30" customHeight="1">
      <c r="A11" s="7">
        <v>7</v>
      </c>
      <c r="B11" s="29"/>
      <c r="C11" s="8" t="s">
        <v>11</v>
      </c>
      <c r="D11" s="9" t="s">
        <v>15</v>
      </c>
    </row>
    <row r="12" spans="1:4" ht="30" customHeight="1">
      <c r="A12" s="7">
        <v>8</v>
      </c>
      <c r="B12" s="29"/>
      <c r="C12" s="8" t="s">
        <v>12</v>
      </c>
      <c r="D12" s="9">
        <v>0</v>
      </c>
    </row>
    <row r="13" spans="1:4" ht="30" customHeight="1">
      <c r="A13" s="7">
        <v>9</v>
      </c>
      <c r="B13" s="29"/>
      <c r="C13" s="8" t="s">
        <v>13</v>
      </c>
      <c r="D13" s="9">
        <v>207093</v>
      </c>
    </row>
    <row r="14" spans="1:4" ht="30" customHeight="1">
      <c r="A14" s="7">
        <v>10</v>
      </c>
      <c r="B14" s="29"/>
      <c r="C14" s="14" t="s">
        <v>6</v>
      </c>
      <c r="D14" s="10">
        <f>SUM(D5:D13)</f>
        <v>547387</v>
      </c>
    </row>
    <row r="18" ht="12.75">
      <c r="C18" s="12"/>
    </row>
  </sheetData>
  <sheetProtection/>
  <mergeCells count="2">
    <mergeCell ref="A2:D2"/>
    <mergeCell ref="B5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&amp;R2. melléklet a ....../2014. (......) önkormányzati rendelethez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8"/>
  <sheetViews>
    <sheetView view="pageLayout" zoomScaleSheetLayoutView="84" workbookViewId="0" topLeftCell="A1">
      <selection activeCell="D5" sqref="D5:D13"/>
    </sheetView>
  </sheetViews>
  <sheetFormatPr defaultColWidth="9.140625" defaultRowHeight="12.75"/>
  <cols>
    <col min="1" max="1" width="9.140625" style="11" customWidth="1"/>
    <col min="2" max="2" width="9.140625" style="2" customWidth="1"/>
    <col min="3" max="3" width="40.28125" style="2" customWidth="1"/>
    <col min="4" max="4" width="15.8515625" style="13" customWidth="1"/>
    <col min="5" max="16384" width="9.140625" style="2" customWidth="1"/>
  </cols>
  <sheetData>
    <row r="2" spans="1:4" ht="30" customHeight="1">
      <c r="A2" s="28" t="s">
        <v>14</v>
      </c>
      <c r="B2" s="28"/>
      <c r="C2" s="28"/>
      <c r="D2" s="28"/>
    </row>
    <row r="3" spans="1:4" ht="30" customHeight="1" thickBot="1">
      <c r="A3" s="1"/>
      <c r="B3" s="1"/>
      <c r="C3" s="1"/>
      <c r="D3" s="3" t="s">
        <v>0</v>
      </c>
    </row>
    <row r="4" spans="1:4" ht="23.25" customHeight="1">
      <c r="A4" s="4"/>
      <c r="B4" s="5" t="s">
        <v>1</v>
      </c>
      <c r="C4" s="5" t="s">
        <v>2</v>
      </c>
      <c r="D4" s="6" t="s">
        <v>3</v>
      </c>
    </row>
    <row r="5" spans="1:4" ht="30" customHeight="1">
      <c r="A5" s="7">
        <v>1</v>
      </c>
      <c r="B5" s="29"/>
      <c r="C5" s="8" t="s">
        <v>4</v>
      </c>
      <c r="D5" s="9">
        <v>38952</v>
      </c>
    </row>
    <row r="6" spans="1:4" ht="30" customHeight="1">
      <c r="A6" s="7">
        <v>2</v>
      </c>
      <c r="B6" s="29"/>
      <c r="C6" s="15" t="s">
        <v>7</v>
      </c>
      <c r="D6" s="9">
        <v>10428</v>
      </c>
    </row>
    <row r="7" spans="1:4" ht="30" customHeight="1">
      <c r="A7" s="7">
        <v>3</v>
      </c>
      <c r="B7" s="29"/>
      <c r="C7" s="15" t="s">
        <v>8</v>
      </c>
      <c r="D7" s="16">
        <v>73661</v>
      </c>
    </row>
    <row r="8" spans="1:4" ht="33.75" customHeight="1">
      <c r="A8" s="7">
        <v>4</v>
      </c>
      <c r="B8" s="29"/>
      <c r="C8" s="8" t="s">
        <v>5</v>
      </c>
      <c r="D8" s="10">
        <v>0</v>
      </c>
    </row>
    <row r="9" spans="1:4" ht="33" customHeight="1">
      <c r="A9" s="7">
        <v>5</v>
      </c>
      <c r="B9" s="29"/>
      <c r="C9" s="8" t="s">
        <v>9</v>
      </c>
      <c r="D9" s="9">
        <v>75010</v>
      </c>
    </row>
    <row r="10" spans="1:4" ht="30" customHeight="1">
      <c r="A10" s="7">
        <v>6</v>
      </c>
      <c r="B10" s="29"/>
      <c r="C10" s="8" t="s">
        <v>10</v>
      </c>
      <c r="D10" s="9">
        <v>203647</v>
      </c>
    </row>
    <row r="11" spans="1:4" ht="30" customHeight="1">
      <c r="A11" s="7">
        <v>7</v>
      </c>
      <c r="B11" s="29"/>
      <c r="C11" s="8" t="s">
        <v>11</v>
      </c>
      <c r="D11" s="9">
        <v>0</v>
      </c>
    </row>
    <row r="12" spans="1:4" ht="30" customHeight="1">
      <c r="A12" s="7">
        <v>8</v>
      </c>
      <c r="B12" s="29"/>
      <c r="C12" s="8" t="s">
        <v>12</v>
      </c>
      <c r="D12" s="9">
        <v>0</v>
      </c>
    </row>
    <row r="13" spans="1:4" ht="30" customHeight="1">
      <c r="A13" s="7">
        <v>9</v>
      </c>
      <c r="B13" s="29"/>
      <c r="C13" s="8" t="s">
        <v>13</v>
      </c>
      <c r="D13" s="9">
        <v>207093</v>
      </c>
    </row>
    <row r="14" spans="1:4" ht="30" customHeight="1">
      <c r="A14" s="7">
        <v>10</v>
      </c>
      <c r="B14" s="29"/>
      <c r="C14" s="14" t="s">
        <v>6</v>
      </c>
      <c r="D14" s="10">
        <f>SUM(D5:D13)</f>
        <v>608791</v>
      </c>
    </row>
    <row r="18" ht="12.75">
      <c r="C18" s="12"/>
    </row>
  </sheetData>
  <sheetProtection/>
  <mergeCells count="2">
    <mergeCell ref="A2:D2"/>
    <mergeCell ref="B5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&amp;R2. melléklet a ....../2014. (......) önkormányzati rendelethez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tabSelected="1" view="pageLayout" zoomScaleSheetLayoutView="84" workbookViewId="0" topLeftCell="A1">
      <selection activeCell="G11" sqref="G11"/>
    </sheetView>
  </sheetViews>
  <sheetFormatPr defaultColWidth="9.140625" defaultRowHeight="12.75"/>
  <cols>
    <col min="1" max="1" width="4.57421875" style="11" customWidth="1"/>
    <col min="2" max="2" width="4.8515625" style="2" customWidth="1"/>
    <col min="3" max="3" width="36.57421875" style="2" customWidth="1"/>
    <col min="4" max="4" width="10.57421875" style="13" customWidth="1"/>
    <col min="5" max="5" width="9.8515625" style="2" customWidth="1"/>
    <col min="6" max="6" width="9.140625" style="2" customWidth="1"/>
    <col min="7" max="7" width="12.8515625" style="2" customWidth="1"/>
    <col min="8" max="16384" width="9.140625" style="2" customWidth="1"/>
  </cols>
  <sheetData>
    <row r="2" spans="1:7" ht="30" customHeight="1">
      <c r="A2" s="28" t="s">
        <v>24</v>
      </c>
      <c r="B2" s="28"/>
      <c r="C2" s="28"/>
      <c r="D2" s="28"/>
      <c r="E2" s="28"/>
      <c r="F2" s="28"/>
      <c r="G2" s="28"/>
    </row>
    <row r="3" spans="1:6" ht="30" customHeight="1" thickBot="1">
      <c r="A3" s="1"/>
      <c r="B3" s="1"/>
      <c r="C3" s="1"/>
      <c r="F3" s="3" t="s">
        <v>0</v>
      </c>
    </row>
    <row r="4" spans="1:7" ht="16.5" customHeight="1">
      <c r="A4" s="4"/>
      <c r="B4" s="5" t="s">
        <v>1</v>
      </c>
      <c r="C4" s="5" t="s">
        <v>2</v>
      </c>
      <c r="D4" s="21" t="s">
        <v>3</v>
      </c>
      <c r="E4" s="22" t="s">
        <v>20</v>
      </c>
      <c r="F4" s="22" t="s">
        <v>21</v>
      </c>
      <c r="G4" s="22" t="s">
        <v>22</v>
      </c>
    </row>
    <row r="5" spans="1:7" ht="49.5" customHeight="1">
      <c r="A5" s="17"/>
      <c r="B5" s="18"/>
      <c r="C5" s="19" t="s">
        <v>16</v>
      </c>
      <c r="D5" s="20" t="s">
        <v>17</v>
      </c>
      <c r="E5" s="19" t="s">
        <v>18</v>
      </c>
      <c r="F5" s="19" t="s">
        <v>19</v>
      </c>
      <c r="G5" s="19" t="s">
        <v>23</v>
      </c>
    </row>
    <row r="6" spans="1:7" ht="30" customHeight="1">
      <c r="A6" s="7">
        <v>1</v>
      </c>
      <c r="B6" s="29"/>
      <c r="C6" s="8" t="s">
        <v>4</v>
      </c>
      <c r="D6" s="23">
        <v>36573</v>
      </c>
      <c r="E6" s="9">
        <v>38952</v>
      </c>
      <c r="F6" s="9">
        <v>36591</v>
      </c>
      <c r="G6" s="26">
        <f aca="true" t="shared" si="0" ref="G6:G15">IF(E6=0,0,F6/E6)</f>
        <v>0.9393869377695625</v>
      </c>
    </row>
    <row r="7" spans="1:7" ht="30" customHeight="1">
      <c r="A7" s="7">
        <v>2</v>
      </c>
      <c r="B7" s="29"/>
      <c r="C7" s="15" t="s">
        <v>7</v>
      </c>
      <c r="D7" s="23">
        <v>9773</v>
      </c>
      <c r="E7" s="9">
        <v>10428</v>
      </c>
      <c r="F7" s="9">
        <v>8720</v>
      </c>
      <c r="G7" s="26">
        <f t="shared" si="0"/>
        <v>0.8362102032988109</v>
      </c>
    </row>
    <row r="8" spans="1:7" ht="30" customHeight="1">
      <c r="A8" s="7">
        <v>3</v>
      </c>
      <c r="B8" s="29"/>
      <c r="C8" s="15" t="s">
        <v>8</v>
      </c>
      <c r="D8" s="24">
        <v>42168</v>
      </c>
      <c r="E8" s="16">
        <v>73661</v>
      </c>
      <c r="F8" s="9">
        <v>73629</v>
      </c>
      <c r="G8" s="26">
        <f t="shared" si="0"/>
        <v>0.9995655774426087</v>
      </c>
    </row>
    <row r="9" spans="1:7" ht="33.75" customHeight="1">
      <c r="A9" s="7">
        <v>4</v>
      </c>
      <c r="B9" s="29"/>
      <c r="C9" s="8" t="s">
        <v>5</v>
      </c>
      <c r="D9" s="25">
        <v>0</v>
      </c>
      <c r="E9" s="10">
        <v>0</v>
      </c>
      <c r="F9" s="9">
        <v>0</v>
      </c>
      <c r="G9" s="26">
        <f t="shared" si="0"/>
        <v>0</v>
      </c>
    </row>
    <row r="10" spans="1:7" ht="33" customHeight="1">
      <c r="A10" s="7">
        <v>5</v>
      </c>
      <c r="B10" s="29"/>
      <c r="C10" s="8" t="s">
        <v>9</v>
      </c>
      <c r="D10" s="23">
        <v>46859</v>
      </c>
      <c r="E10" s="9">
        <v>75010</v>
      </c>
      <c r="F10" s="9">
        <v>10272</v>
      </c>
      <c r="G10" s="26">
        <f t="shared" si="0"/>
        <v>0.1369417411011865</v>
      </c>
    </row>
    <row r="11" spans="1:7" ht="30" customHeight="1">
      <c r="A11" s="7">
        <v>6</v>
      </c>
      <c r="B11" s="29"/>
      <c r="C11" s="8" t="s">
        <v>10</v>
      </c>
      <c r="D11" s="23">
        <v>0</v>
      </c>
      <c r="E11" s="9">
        <v>203647</v>
      </c>
      <c r="F11" s="9">
        <v>202821</v>
      </c>
      <c r="G11" s="26">
        <f t="shared" si="0"/>
        <v>0.9959439618555638</v>
      </c>
    </row>
    <row r="12" spans="1:7" ht="30" customHeight="1">
      <c r="A12" s="7">
        <v>7</v>
      </c>
      <c r="B12" s="29"/>
      <c r="C12" s="8" t="s">
        <v>11</v>
      </c>
      <c r="D12" s="23">
        <v>0</v>
      </c>
      <c r="E12" s="9">
        <v>0</v>
      </c>
      <c r="F12" s="9">
        <v>0</v>
      </c>
      <c r="G12" s="26">
        <f t="shared" si="0"/>
        <v>0</v>
      </c>
    </row>
    <row r="13" spans="1:7" ht="30" customHeight="1">
      <c r="A13" s="7">
        <v>8</v>
      </c>
      <c r="B13" s="29"/>
      <c r="C13" s="8" t="s">
        <v>12</v>
      </c>
      <c r="D13" s="23">
        <v>0</v>
      </c>
      <c r="E13" s="9">
        <v>0</v>
      </c>
      <c r="F13" s="9">
        <v>0</v>
      </c>
      <c r="G13" s="26">
        <f t="shared" si="0"/>
        <v>0</v>
      </c>
    </row>
    <row r="14" spans="1:7" ht="30" customHeight="1">
      <c r="A14" s="7">
        <v>9</v>
      </c>
      <c r="B14" s="29"/>
      <c r="C14" s="8" t="s">
        <v>13</v>
      </c>
      <c r="D14" s="23">
        <v>216572</v>
      </c>
      <c r="E14" s="9">
        <v>207093</v>
      </c>
      <c r="F14" s="9">
        <v>207080</v>
      </c>
      <c r="G14" s="26">
        <f t="shared" si="0"/>
        <v>0.999937226270323</v>
      </c>
    </row>
    <row r="15" spans="1:7" ht="30" customHeight="1">
      <c r="A15" s="7">
        <v>10</v>
      </c>
      <c r="B15" s="29"/>
      <c r="C15" s="14" t="s">
        <v>6</v>
      </c>
      <c r="D15" s="25">
        <f>SUM(D6:D14)</f>
        <v>351945</v>
      </c>
      <c r="E15" s="25">
        <f>SUM(E6:E14)</f>
        <v>608791</v>
      </c>
      <c r="F15" s="25">
        <f>SUM(F6:F14)</f>
        <v>539113</v>
      </c>
      <c r="G15" s="27">
        <f t="shared" si="0"/>
        <v>0.8855469282561668</v>
      </c>
    </row>
    <row r="19" spans="1:7" s="13" customFormat="1" ht="12.75">
      <c r="A19" s="11"/>
      <c r="B19" s="2"/>
      <c r="C19" s="12"/>
      <c r="E19" s="2"/>
      <c r="F19" s="2"/>
      <c r="G19" s="2"/>
    </row>
  </sheetData>
  <sheetProtection/>
  <mergeCells count="2">
    <mergeCell ref="B6:B15"/>
    <mergeCell ref="A2:G2"/>
  </mergeCells>
  <printOptions horizontalCentered="1"/>
  <pageMargins left="0.7" right="0.7" top="0.75" bottom="0.75" header="0.3" footer="0.3"/>
  <pageSetup horizontalDpi="600" verticalDpi="600" orientation="portrait" paperSize="9" r:id="rId1"/>
  <headerFooter>
    <oddHeader>&amp;R2. melléklet a 5/2015. (IV. 10.) önkormányzati rendelethez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2014-11-18T09:36:11Z</cp:lastPrinted>
  <dcterms:created xsi:type="dcterms:W3CDTF">2012-12-03T14:11:24Z</dcterms:created>
  <dcterms:modified xsi:type="dcterms:W3CDTF">2015-04-15T06:42:30Z</dcterms:modified>
  <cp:category/>
  <cp:version/>
  <cp:contentType/>
  <cp:contentStatus/>
</cp:coreProperties>
</file>